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75" windowWidth="16155" windowHeight="16620"/>
  </bookViews>
  <sheets>
    <sheet name="検証データ" sheetId="1" r:id="rId1"/>
    <sheet name="画像" sheetId="2" r:id="rId2"/>
  </sheets>
  <calcPr calcId="125725"/>
</workbook>
</file>

<file path=xl/calcChain.xml><?xml version="1.0" encoding="utf-8"?>
<calcChain xmlns="http://schemas.openxmlformats.org/spreadsheetml/2006/main">
  <c r="F39" i="1"/>
  <c r="F38"/>
  <c r="K27"/>
  <c r="L27"/>
</calcChain>
</file>

<file path=xl/sharedStrings.xml><?xml version="1.0" encoding="utf-8"?>
<sst xmlns="http://schemas.openxmlformats.org/spreadsheetml/2006/main" count="139" uniqueCount="95">
  <si>
    <t>Order #</t>
  </si>
  <si>
    <t>Symbol</t>
  </si>
  <si>
    <t>Type</t>
  </si>
  <si>
    <t>Lot</t>
  </si>
  <si>
    <t>Open time</t>
  </si>
  <si>
    <t>Open price</t>
  </si>
  <si>
    <t>Stop loss</t>
  </si>
  <si>
    <t>Take profit</t>
  </si>
  <si>
    <t>Close time</t>
  </si>
  <si>
    <t>Close price</t>
  </si>
  <si>
    <t>Pips</t>
  </si>
  <si>
    <t>Profit</t>
  </si>
  <si>
    <t>deposit</t>
  </si>
  <si>
    <t>2001.01.03 08:02</t>
  </si>
  <si>
    <t>EURGBP</t>
  </si>
  <si>
    <t>sell</t>
  </si>
  <si>
    <t>2012.01.31 20:38</t>
  </si>
  <si>
    <t>2012.02.03 01:14</t>
  </si>
  <si>
    <t>buy</t>
  </si>
  <si>
    <t>2012.02.17 17:17</t>
  </si>
  <si>
    <t>2012.02.17 18:12</t>
  </si>
  <si>
    <t>2012.05.31 22:53</t>
  </si>
  <si>
    <t>2012.06.06 20:02</t>
  </si>
  <si>
    <t>2012.08.08 19:01</t>
  </si>
  <si>
    <t>2012.08.10 17:09</t>
  </si>
  <si>
    <t>2012.10.02 19:59</t>
  </si>
  <si>
    <t>2012.10.09 23:59</t>
  </si>
  <si>
    <t>2012.12.19 02:39</t>
  </si>
  <si>
    <t>2012.12.20 02:07</t>
  </si>
  <si>
    <t>2013.01.17 15:59</t>
  </si>
  <si>
    <t>2013.01.22 18:12</t>
  </si>
  <si>
    <t>2013.02.15 17:04</t>
  </si>
  <si>
    <t>2013.02.15 18:31</t>
  </si>
  <si>
    <t>2013.02.28 20:09</t>
  </si>
  <si>
    <t>2013.03.01 18:29</t>
  </si>
  <si>
    <t>2013.03.02 02:59</t>
  </si>
  <si>
    <t>2013.03.04 20:26</t>
  </si>
  <si>
    <t>2013.03.13 18:02</t>
  </si>
  <si>
    <t>2013.03.15 21:34</t>
  </si>
  <si>
    <t>2013.04.02 21:02</t>
  </si>
  <si>
    <t>2013.04.04 20:53</t>
  </si>
  <si>
    <t>2013.04.11 09:50</t>
  </si>
  <si>
    <t>2013.04.11 14:12</t>
  </si>
  <si>
    <t>2013.04.11 16:59</t>
  </si>
  <si>
    <t>2013.04.12 22:29</t>
  </si>
  <si>
    <t>2013.06.05 00:11</t>
  </si>
  <si>
    <t>2013.06.05 16:05</t>
  </si>
  <si>
    <t>2013.06.27 09:17</t>
  </si>
  <si>
    <t>2013.06.29 00:30</t>
  </si>
  <si>
    <t>2013.07.24 17:59</t>
  </si>
  <si>
    <t>2013.07.26 05:10</t>
  </si>
  <si>
    <t>2013.08.14 19:44</t>
  </si>
  <si>
    <t>2013.08.16 02:37</t>
  </si>
  <si>
    <t>2013.08.29 09:23</t>
  </si>
  <si>
    <t>2013.08.30 17:30</t>
  </si>
  <si>
    <t>2013.10.17 22:02</t>
  </si>
  <si>
    <t>2013.10.19 00:08</t>
  </si>
  <si>
    <t>2013.12.04 10:59</t>
  </si>
  <si>
    <t>2013.12.04 23:37</t>
  </si>
  <si>
    <t>2014.01.06 17:08</t>
  </si>
  <si>
    <t>2014.01.07 00:15</t>
  </si>
  <si>
    <t>2014.01.13 17:02</t>
  </si>
  <si>
    <t>2014.01.14 18:17</t>
  </si>
  <si>
    <t>トレード詳細データ</t>
  </si>
  <si>
    <t>トレード期間</t>
  </si>
  <si>
    <t>買いエントリー回数</t>
  </si>
  <si>
    <t>売りエントリー回数</t>
  </si>
  <si>
    <t>合計トレード回数</t>
  </si>
  <si>
    <t>合計勝ち数</t>
  </si>
  <si>
    <t>合計負け数</t>
  </si>
  <si>
    <t>引き分け</t>
  </si>
  <si>
    <t>保留</t>
  </si>
  <si>
    <t>合計利益</t>
  </si>
  <si>
    <t>合計損失</t>
  </si>
  <si>
    <t>合計損益</t>
  </si>
  <si>
    <t>平均利益</t>
  </si>
  <si>
    <t>平均損失</t>
  </si>
  <si>
    <t>最大連勝数</t>
  </si>
  <si>
    <t>最大連敗数</t>
  </si>
  <si>
    <t>最大DD(pips)</t>
  </si>
  <si>
    <t>勝率</t>
  </si>
  <si>
    <t>2012.1-2014.1</t>
    <phoneticPr fontId="1"/>
  </si>
  <si>
    <t>ユーロポンド１ｈ</t>
    <phoneticPr fontId="1"/>
  </si>
  <si>
    <t>約２年間で資金を倍にすることができた</t>
    <rPh sb="0" eb="1">
      <t>ヤク</t>
    </rPh>
    <rPh sb="2" eb="4">
      <t>ネンカン</t>
    </rPh>
    <rPh sb="5" eb="7">
      <t>シキン</t>
    </rPh>
    <rPh sb="8" eb="9">
      <t>バイ</t>
    </rPh>
    <phoneticPr fontId="1"/>
  </si>
  <si>
    <t>この通貨も最初はやりづらいと思っていたが</t>
    <rPh sb="2" eb="4">
      <t>ツウカ</t>
    </rPh>
    <rPh sb="5" eb="7">
      <t>サイショ</t>
    </rPh>
    <rPh sb="14" eb="15">
      <t>オモ</t>
    </rPh>
    <phoneticPr fontId="1"/>
  </si>
  <si>
    <t>徐々にトレードするポイントが見えていた</t>
    <rPh sb="0" eb="2">
      <t>ジョジョ</t>
    </rPh>
    <rPh sb="14" eb="15">
      <t>ミ</t>
    </rPh>
    <phoneticPr fontId="1"/>
  </si>
  <si>
    <t>そんなことに繰り返しで効率よく勝つことができた</t>
    <rPh sb="6" eb="7">
      <t>ク</t>
    </rPh>
    <rPh sb="8" eb="9">
      <t>カエ</t>
    </rPh>
    <rPh sb="11" eb="13">
      <t>コウリツ</t>
    </rPh>
    <rPh sb="15" eb="16">
      <t>カ</t>
    </rPh>
    <phoneticPr fontId="1"/>
  </si>
  <si>
    <t>どの通貨にも共通することだがトレードする基盤は日足、日足のサポレジでの動きを見て</t>
    <rPh sb="2" eb="4">
      <t>ツウカ</t>
    </rPh>
    <rPh sb="6" eb="8">
      <t>キョウツウ</t>
    </rPh>
    <rPh sb="20" eb="22">
      <t>キバン</t>
    </rPh>
    <rPh sb="23" eb="25">
      <t>ヒアシ</t>
    </rPh>
    <rPh sb="26" eb="28">
      <t>ヒアシ</t>
    </rPh>
    <rPh sb="35" eb="36">
      <t>ウゴ</t>
    </rPh>
    <rPh sb="38" eb="39">
      <t>ミ</t>
    </rPh>
    <phoneticPr fontId="1"/>
  </si>
  <si>
    <t>タイミングを１時間足、場合によっては４時間足でタイミングを計る</t>
    <rPh sb="7" eb="9">
      <t>ジカン</t>
    </rPh>
    <rPh sb="9" eb="10">
      <t>アシ</t>
    </rPh>
    <rPh sb="11" eb="13">
      <t>バアイ</t>
    </rPh>
    <rPh sb="19" eb="21">
      <t>ジカン</t>
    </rPh>
    <rPh sb="21" eb="22">
      <t>アシ</t>
    </rPh>
    <rPh sb="29" eb="30">
      <t>ハカ</t>
    </rPh>
    <phoneticPr fontId="1"/>
  </si>
  <si>
    <t>トレード回数は他の通貨の４時間足と同程度</t>
    <rPh sb="4" eb="6">
      <t>カイスウ</t>
    </rPh>
    <rPh sb="7" eb="8">
      <t>ホカ</t>
    </rPh>
    <rPh sb="9" eb="11">
      <t>ツウカ</t>
    </rPh>
    <rPh sb="13" eb="15">
      <t>ジカン</t>
    </rPh>
    <rPh sb="15" eb="16">
      <t>アシ</t>
    </rPh>
    <rPh sb="17" eb="20">
      <t>ドウテイド</t>
    </rPh>
    <phoneticPr fontId="1"/>
  </si>
  <si>
    <t>自分の中でチェック項目も出来上がりつつあり、検証の途中でトレードというより</t>
    <rPh sb="0" eb="2">
      <t>ジブン</t>
    </rPh>
    <rPh sb="3" eb="4">
      <t>ナカ</t>
    </rPh>
    <rPh sb="9" eb="11">
      <t>コウモク</t>
    </rPh>
    <rPh sb="12" eb="15">
      <t>デキア</t>
    </rPh>
    <rPh sb="22" eb="24">
      <t>ケンショウ</t>
    </rPh>
    <rPh sb="25" eb="27">
      <t>トチュウ</t>
    </rPh>
    <phoneticPr fontId="1"/>
  </si>
  <si>
    <t>なんとなく作業っぽいなと感じてきました</t>
    <rPh sb="5" eb="7">
      <t>サギョウ</t>
    </rPh>
    <rPh sb="12" eb="13">
      <t>カン</t>
    </rPh>
    <phoneticPr fontId="1"/>
  </si>
  <si>
    <t>この感覚はなんだろう</t>
    <rPh sb="2" eb="4">
      <t>カンカク</t>
    </rPh>
    <phoneticPr fontId="1"/>
  </si>
  <si>
    <t>検証とはいえ、ここでトレードすればするほどトータルでは勝てる！という思考で</t>
    <rPh sb="0" eb="2">
      <t>ケンショウ</t>
    </rPh>
    <rPh sb="27" eb="28">
      <t>カ</t>
    </rPh>
    <rPh sb="34" eb="36">
      <t>シコウ</t>
    </rPh>
    <phoneticPr fontId="1"/>
  </si>
  <si>
    <t>検証することができてきた</t>
    <rPh sb="0" eb="2">
      <t>ケンショウ</t>
    </rPh>
    <phoneticPr fontId="1"/>
  </si>
</sst>
</file>

<file path=xl/styles.xml><?xml version="1.0" encoding="utf-8"?>
<styleSheet xmlns="http://schemas.openxmlformats.org/spreadsheetml/2006/main">
  <numFmts count="3">
    <numFmt numFmtId="176" formatCode="0.0000"/>
    <numFmt numFmtId="177" formatCode="0_ ;[Red]\-0\ "/>
    <numFmt numFmtId="178" formatCode="0.00_ ;[Red]\-0.00\ "/>
  </numFmts>
  <fonts count="3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2" fontId="0" fillId="0" borderId="0" xfId="0" applyNumberFormat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2" borderId="1" xfId="0" applyFill="1" applyBorder="1">
      <alignment vertical="center"/>
    </xf>
    <xf numFmtId="0" fontId="0" fillId="2" borderId="2" xfId="0" applyFill="1" applyBorder="1">
      <alignment vertical="center"/>
    </xf>
    <xf numFmtId="0" fontId="0" fillId="2" borderId="3" xfId="0" applyFill="1" applyBorder="1">
      <alignment vertical="center"/>
    </xf>
    <xf numFmtId="0" fontId="0" fillId="0" borderId="4" xfId="0" applyBorder="1">
      <alignment vertical="center"/>
    </xf>
    <xf numFmtId="0" fontId="2" fillId="0" borderId="5" xfId="0" applyFont="1" applyBorder="1" applyAlignment="1">
      <alignment horizontal="center" vertical="center"/>
    </xf>
    <xf numFmtId="0" fontId="0" fillId="0" borderId="5" xfId="0" applyBorder="1">
      <alignment vertical="center"/>
    </xf>
    <xf numFmtId="177" fontId="2" fillId="0" borderId="5" xfId="0" applyNumberFormat="1" applyFont="1" applyBorder="1" applyAlignment="1">
      <alignment horizontal="center" vertical="center"/>
    </xf>
    <xf numFmtId="178" fontId="2" fillId="0" borderId="5" xfId="0" applyNumberFormat="1" applyFont="1" applyBorder="1" applyAlignment="1">
      <alignment horizontal="center" vertical="center"/>
    </xf>
    <xf numFmtId="178" fontId="0" fillId="0" borderId="0" xfId="0" applyNumberFormat="1">
      <alignment vertical="center"/>
    </xf>
    <xf numFmtId="178" fontId="0" fillId="3" borderId="0" xfId="0" applyNumberFormat="1" applyFill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236725</xdr:colOff>
      <xdr:row>35</xdr:row>
      <xdr:rowOff>113536</xdr:rowOff>
    </xdr:to>
    <xdr:pic>
      <xdr:nvPicPr>
        <xdr:cNvPr id="2" name="図 1" descr="1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1209525" cy="611428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36</xdr:row>
      <xdr:rowOff>0</xdr:rowOff>
    </xdr:from>
    <xdr:to>
      <xdr:col>16</xdr:col>
      <xdr:colOff>255772</xdr:colOff>
      <xdr:row>71</xdr:row>
      <xdr:rowOff>123060</xdr:rowOff>
    </xdr:to>
    <xdr:pic>
      <xdr:nvPicPr>
        <xdr:cNvPr id="3" name="図 2" descr="2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6172200"/>
          <a:ext cx="11228572" cy="612381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72</xdr:row>
      <xdr:rowOff>0</xdr:rowOff>
    </xdr:from>
    <xdr:to>
      <xdr:col>16</xdr:col>
      <xdr:colOff>236725</xdr:colOff>
      <xdr:row>107</xdr:row>
      <xdr:rowOff>94489</xdr:rowOff>
    </xdr:to>
    <xdr:pic>
      <xdr:nvPicPr>
        <xdr:cNvPr id="4" name="図 3" descr="3.pn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0" y="12344400"/>
          <a:ext cx="11209525" cy="609523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108</xdr:row>
      <xdr:rowOff>0</xdr:rowOff>
    </xdr:from>
    <xdr:to>
      <xdr:col>16</xdr:col>
      <xdr:colOff>246248</xdr:colOff>
      <xdr:row>143</xdr:row>
      <xdr:rowOff>113536</xdr:rowOff>
    </xdr:to>
    <xdr:pic>
      <xdr:nvPicPr>
        <xdr:cNvPr id="5" name="図 4" descr="4.pn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0" y="18516600"/>
          <a:ext cx="11219048" cy="611428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144</xdr:row>
      <xdr:rowOff>0</xdr:rowOff>
    </xdr:from>
    <xdr:to>
      <xdr:col>16</xdr:col>
      <xdr:colOff>265296</xdr:colOff>
      <xdr:row>179</xdr:row>
      <xdr:rowOff>123060</xdr:rowOff>
    </xdr:to>
    <xdr:pic>
      <xdr:nvPicPr>
        <xdr:cNvPr id="6" name="図 5" descr="5.pn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0" y="24688800"/>
          <a:ext cx="11238096" cy="612381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181</xdr:row>
      <xdr:rowOff>0</xdr:rowOff>
    </xdr:from>
    <xdr:to>
      <xdr:col>16</xdr:col>
      <xdr:colOff>255772</xdr:colOff>
      <xdr:row>216</xdr:row>
      <xdr:rowOff>75441</xdr:rowOff>
    </xdr:to>
    <xdr:pic>
      <xdr:nvPicPr>
        <xdr:cNvPr id="7" name="図 6" descr="6.png"/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0" y="31032450"/>
          <a:ext cx="11228572" cy="607619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217</xdr:row>
      <xdr:rowOff>0</xdr:rowOff>
    </xdr:from>
    <xdr:to>
      <xdr:col>16</xdr:col>
      <xdr:colOff>246248</xdr:colOff>
      <xdr:row>252</xdr:row>
      <xdr:rowOff>123060</xdr:rowOff>
    </xdr:to>
    <xdr:pic>
      <xdr:nvPicPr>
        <xdr:cNvPr id="8" name="図 7" descr="7.png"/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0" y="37204650"/>
          <a:ext cx="11219048" cy="612381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253</xdr:row>
      <xdr:rowOff>0</xdr:rowOff>
    </xdr:from>
    <xdr:to>
      <xdr:col>16</xdr:col>
      <xdr:colOff>227201</xdr:colOff>
      <xdr:row>288</xdr:row>
      <xdr:rowOff>75441</xdr:rowOff>
    </xdr:to>
    <xdr:pic>
      <xdr:nvPicPr>
        <xdr:cNvPr id="10" name="図 9" descr="8.png"/>
        <xdr:cNvPicPr>
          <a:picLocks noChangeAspect="1"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0" y="43376850"/>
          <a:ext cx="11200001" cy="60761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46"/>
  <sheetViews>
    <sheetView tabSelected="1" workbookViewId="0">
      <selection activeCell="I44" sqref="I44"/>
    </sheetView>
  </sheetViews>
  <sheetFormatPr defaultRowHeight="13.5"/>
  <cols>
    <col min="1" max="1" width="7.625" bestFit="1" customWidth="1"/>
    <col min="2" max="2" width="8.5" bestFit="1" customWidth="1"/>
    <col min="3" max="3" width="7.125" bestFit="1" customWidth="1"/>
    <col min="4" max="4" width="5.5" bestFit="1" customWidth="1"/>
    <col min="5" max="5" width="15.875" bestFit="1" customWidth="1"/>
    <col min="6" max="6" width="10.25" bestFit="1" customWidth="1"/>
    <col min="7" max="7" width="8.875" bestFit="1" customWidth="1"/>
    <col min="8" max="8" width="10.125" bestFit="1" customWidth="1"/>
    <col min="9" max="9" width="15.875" bestFit="1" customWidth="1"/>
    <col min="10" max="10" width="10.5" bestFit="1" customWidth="1"/>
    <col min="11" max="11" width="7.5" bestFit="1" customWidth="1"/>
    <col min="12" max="12" width="9.5" bestFit="1" customWidth="1"/>
  </cols>
  <sheetData>
    <row r="1" spans="1:12">
      <c r="A1" s="3" t="s">
        <v>0</v>
      </c>
      <c r="B1" s="4" t="s">
        <v>1</v>
      </c>
      <c r="C1" s="4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</row>
    <row r="2" spans="1:12">
      <c r="A2" s="3">
        <v>0</v>
      </c>
      <c r="B2" s="4"/>
      <c r="C2" s="4" t="s">
        <v>12</v>
      </c>
      <c r="D2" s="1">
        <v>0</v>
      </c>
      <c r="E2" t="s">
        <v>13</v>
      </c>
      <c r="F2" s="1">
        <v>0</v>
      </c>
      <c r="G2" s="1">
        <v>0</v>
      </c>
      <c r="H2" s="1">
        <v>0</v>
      </c>
      <c r="I2" t="s">
        <v>13</v>
      </c>
      <c r="J2" s="1">
        <v>0</v>
      </c>
      <c r="K2" s="13">
        <v>0</v>
      </c>
      <c r="L2" s="13">
        <v>10000</v>
      </c>
    </row>
    <row r="3" spans="1:12">
      <c r="A3" s="3">
        <v>1</v>
      </c>
      <c r="B3" s="4" t="s">
        <v>14</v>
      </c>
      <c r="C3" s="4" t="s">
        <v>15</v>
      </c>
      <c r="D3" s="1">
        <v>1</v>
      </c>
      <c r="E3" t="s">
        <v>16</v>
      </c>
      <c r="F3" s="2">
        <v>0.83530000000000004</v>
      </c>
      <c r="G3" s="2">
        <v>0.83530000000000004</v>
      </c>
      <c r="H3" s="2">
        <v>0</v>
      </c>
      <c r="I3" t="s">
        <v>17</v>
      </c>
      <c r="J3" s="2">
        <v>0.83189999999999997</v>
      </c>
      <c r="K3" s="13">
        <v>34</v>
      </c>
      <c r="L3" s="13">
        <v>481.03</v>
      </c>
    </row>
    <row r="4" spans="1:12">
      <c r="A4" s="3">
        <v>2</v>
      </c>
      <c r="B4" s="4" t="s">
        <v>14</v>
      </c>
      <c r="C4" s="4" t="s">
        <v>18</v>
      </c>
      <c r="D4" s="1">
        <v>0.11</v>
      </c>
      <c r="E4" t="s">
        <v>19</v>
      </c>
      <c r="F4" s="2">
        <v>0.83169999999999999</v>
      </c>
      <c r="G4" s="2">
        <v>0.83009999999999995</v>
      </c>
      <c r="H4" s="2">
        <v>0</v>
      </c>
      <c r="I4" t="s">
        <v>20</v>
      </c>
      <c r="J4" s="2">
        <v>0.83009999999999995</v>
      </c>
      <c r="K4" s="13">
        <v>-16</v>
      </c>
      <c r="L4" s="13">
        <v>-25.85</v>
      </c>
    </row>
    <row r="5" spans="1:12">
      <c r="A5" s="3">
        <v>3</v>
      </c>
      <c r="B5" s="4" t="s">
        <v>14</v>
      </c>
      <c r="C5" s="4" t="s">
        <v>18</v>
      </c>
      <c r="D5" s="1">
        <v>1.4</v>
      </c>
      <c r="E5" t="s">
        <v>21</v>
      </c>
      <c r="F5" s="2">
        <v>0.80069999999999997</v>
      </c>
      <c r="G5" s="2">
        <v>0.80640000000000001</v>
      </c>
      <c r="H5" s="2">
        <v>0</v>
      </c>
      <c r="I5" t="s">
        <v>22</v>
      </c>
      <c r="J5" s="2">
        <v>0.80640000000000001</v>
      </c>
      <c r="K5" s="13">
        <v>57</v>
      </c>
      <c r="L5" s="14">
        <v>1171.07</v>
      </c>
    </row>
    <row r="6" spans="1:12">
      <c r="A6" s="3">
        <v>4</v>
      </c>
      <c r="B6" s="4" t="s">
        <v>14</v>
      </c>
      <c r="C6" s="4" t="s">
        <v>15</v>
      </c>
      <c r="D6" s="1">
        <v>0.84</v>
      </c>
      <c r="E6" t="s">
        <v>23</v>
      </c>
      <c r="F6" s="2">
        <v>0.79210000000000003</v>
      </c>
      <c r="G6" s="2">
        <v>0.78779999999999994</v>
      </c>
      <c r="H6" s="2">
        <v>0</v>
      </c>
      <c r="I6" t="s">
        <v>24</v>
      </c>
      <c r="J6" s="2">
        <v>0.78779999999999994</v>
      </c>
      <c r="K6" s="13">
        <v>43</v>
      </c>
      <c r="L6" s="13">
        <v>518.19000000000005</v>
      </c>
    </row>
    <row r="7" spans="1:12">
      <c r="A7" s="3">
        <v>5</v>
      </c>
      <c r="B7" s="4" t="s">
        <v>14</v>
      </c>
      <c r="C7" s="4" t="s">
        <v>18</v>
      </c>
      <c r="D7" s="1">
        <v>1.3</v>
      </c>
      <c r="E7" t="s">
        <v>25</v>
      </c>
      <c r="F7" s="2">
        <v>0.80010000000000003</v>
      </c>
      <c r="G7" s="2">
        <v>0.80549999999999999</v>
      </c>
      <c r="H7" s="2">
        <v>0</v>
      </c>
      <c r="I7" t="s">
        <v>26</v>
      </c>
      <c r="J7" s="2">
        <v>0.80549999999999999</v>
      </c>
      <c r="K7" s="13">
        <v>54</v>
      </c>
      <c r="L7" s="14">
        <v>1029.57</v>
      </c>
    </row>
    <row r="8" spans="1:12">
      <c r="A8" s="3">
        <v>6</v>
      </c>
      <c r="B8" s="4" t="s">
        <v>14</v>
      </c>
      <c r="C8" s="4" t="s">
        <v>18</v>
      </c>
      <c r="D8" s="1">
        <v>1.1000000000000001</v>
      </c>
      <c r="E8" t="s">
        <v>27</v>
      </c>
      <c r="F8" s="2">
        <v>0.81379999999999997</v>
      </c>
      <c r="G8" s="2">
        <v>0.81379999999999997</v>
      </c>
      <c r="H8" s="2">
        <v>0</v>
      </c>
      <c r="I8" t="s">
        <v>28</v>
      </c>
      <c r="J8" s="2">
        <v>0.81379999999999997</v>
      </c>
      <c r="K8" s="13">
        <v>0</v>
      </c>
      <c r="L8" s="13">
        <v>-0.48</v>
      </c>
    </row>
    <row r="9" spans="1:12">
      <c r="A9" s="3">
        <v>7</v>
      </c>
      <c r="B9" s="4" t="s">
        <v>14</v>
      </c>
      <c r="C9" s="4" t="s">
        <v>18</v>
      </c>
      <c r="D9" s="1">
        <v>1.7</v>
      </c>
      <c r="E9" t="s">
        <v>29</v>
      </c>
      <c r="F9" s="2">
        <v>0.83110000000000006</v>
      </c>
      <c r="G9" s="2">
        <v>0.83979999999999999</v>
      </c>
      <c r="H9" s="2">
        <v>0</v>
      </c>
      <c r="I9" t="s">
        <v>30</v>
      </c>
      <c r="J9" s="2">
        <v>0.83979999999999999</v>
      </c>
      <c r="K9" s="13">
        <v>87</v>
      </c>
      <c r="L9" s="13">
        <v>2171.3564159999828</v>
      </c>
    </row>
    <row r="10" spans="1:12">
      <c r="A10" s="3">
        <v>8</v>
      </c>
      <c r="B10" s="4" t="s">
        <v>14</v>
      </c>
      <c r="C10" s="4" t="s">
        <v>15</v>
      </c>
      <c r="D10" s="1">
        <v>1.36</v>
      </c>
      <c r="E10" t="s">
        <v>31</v>
      </c>
      <c r="F10" s="2">
        <v>0.8599</v>
      </c>
      <c r="G10" s="2">
        <v>0.8599</v>
      </c>
      <c r="H10" s="2">
        <v>0</v>
      </c>
      <c r="I10" t="s">
        <v>32</v>
      </c>
      <c r="J10" s="2">
        <v>0.8599</v>
      </c>
      <c r="K10" s="13">
        <v>0</v>
      </c>
      <c r="L10" s="13">
        <v>0</v>
      </c>
    </row>
    <row r="11" spans="1:12">
      <c r="A11" s="3">
        <v>9</v>
      </c>
      <c r="B11" s="4" t="s">
        <v>14</v>
      </c>
      <c r="C11" s="4" t="s">
        <v>15</v>
      </c>
      <c r="D11" s="1">
        <v>1.07</v>
      </c>
      <c r="E11" t="s">
        <v>33</v>
      </c>
      <c r="F11" s="2">
        <v>0.8629</v>
      </c>
      <c r="G11" s="2">
        <v>0.8629</v>
      </c>
      <c r="H11" s="2">
        <v>0</v>
      </c>
      <c r="I11" t="s">
        <v>34</v>
      </c>
      <c r="J11" s="2">
        <v>0.8629</v>
      </c>
      <c r="K11" s="13">
        <v>0</v>
      </c>
      <c r="L11" s="13">
        <v>-3.929040000000001</v>
      </c>
    </row>
    <row r="12" spans="1:12">
      <c r="A12" s="3">
        <v>10</v>
      </c>
      <c r="B12" s="4" t="s">
        <v>14</v>
      </c>
      <c r="C12" s="4" t="s">
        <v>18</v>
      </c>
      <c r="D12" s="1">
        <v>1</v>
      </c>
      <c r="E12" t="s">
        <v>35</v>
      </c>
      <c r="F12" s="2">
        <v>0.86630000000000007</v>
      </c>
      <c r="G12" s="2">
        <v>0.86340000000000006</v>
      </c>
      <c r="H12" s="2">
        <v>0</v>
      </c>
      <c r="I12" t="s">
        <v>36</v>
      </c>
      <c r="J12" s="2">
        <v>0.86340000000000006</v>
      </c>
      <c r="K12" s="13">
        <v>-29</v>
      </c>
      <c r="L12" s="13">
        <v>-426.098880000002</v>
      </c>
    </row>
    <row r="13" spans="1:12">
      <c r="A13" s="3">
        <v>11</v>
      </c>
      <c r="B13" s="4" t="s">
        <v>14</v>
      </c>
      <c r="C13" s="4" t="s">
        <v>15</v>
      </c>
      <c r="D13" s="1">
        <v>1.27</v>
      </c>
      <c r="E13" t="s">
        <v>37</v>
      </c>
      <c r="F13" s="2">
        <v>0.87170000000000003</v>
      </c>
      <c r="G13" s="2">
        <v>0.86330000000000007</v>
      </c>
      <c r="H13" s="2">
        <v>0</v>
      </c>
      <c r="I13" t="s">
        <v>38</v>
      </c>
      <c r="J13" s="2">
        <v>0.86330000000000007</v>
      </c>
      <c r="K13" s="13">
        <v>84</v>
      </c>
      <c r="L13" s="14">
        <v>1548.2620799999931</v>
      </c>
    </row>
    <row r="14" spans="1:12">
      <c r="A14" s="3">
        <v>12</v>
      </c>
      <c r="B14" s="4" t="s">
        <v>14</v>
      </c>
      <c r="C14" s="4" t="s">
        <v>18</v>
      </c>
      <c r="D14" s="1">
        <v>1.6</v>
      </c>
      <c r="E14" t="s">
        <v>39</v>
      </c>
      <c r="F14" s="2">
        <v>0.84630000000000005</v>
      </c>
      <c r="G14" s="2">
        <v>0.84760000000000002</v>
      </c>
      <c r="H14" s="2">
        <v>0</v>
      </c>
      <c r="I14" t="s">
        <v>40</v>
      </c>
      <c r="J14" s="2">
        <v>0.84760000000000002</v>
      </c>
      <c r="K14" s="13">
        <v>13</v>
      </c>
      <c r="L14" s="13">
        <v>304.57036799999253</v>
      </c>
    </row>
    <row r="15" spans="1:12">
      <c r="A15" s="3">
        <v>13</v>
      </c>
      <c r="B15" s="4" t="s">
        <v>14</v>
      </c>
      <c r="C15" s="4" t="s">
        <v>15</v>
      </c>
      <c r="D15" s="1">
        <v>2.6</v>
      </c>
      <c r="E15" t="s">
        <v>41</v>
      </c>
      <c r="F15" s="2">
        <v>0.85140000000000005</v>
      </c>
      <c r="G15" s="2">
        <v>0.85260000000000002</v>
      </c>
      <c r="H15" s="2">
        <v>0</v>
      </c>
      <c r="I15" t="s">
        <v>42</v>
      </c>
      <c r="J15" s="2">
        <v>0.85260000000000002</v>
      </c>
      <c r="K15" s="13">
        <v>-12</v>
      </c>
      <c r="L15" s="13">
        <v>-458.26559999999199</v>
      </c>
    </row>
    <row r="16" spans="1:12">
      <c r="A16" s="3">
        <v>15</v>
      </c>
      <c r="B16" s="4" t="s">
        <v>14</v>
      </c>
      <c r="C16" s="4" t="s">
        <v>15</v>
      </c>
      <c r="D16" s="1">
        <v>1.4000000000000001</v>
      </c>
      <c r="E16" t="s">
        <v>43</v>
      </c>
      <c r="F16" s="2">
        <v>0.85120000000000007</v>
      </c>
      <c r="G16" s="2">
        <v>0.85120000000000007</v>
      </c>
      <c r="H16" s="2">
        <v>0</v>
      </c>
      <c r="I16" t="s">
        <v>44</v>
      </c>
      <c r="J16" s="2">
        <v>0.85120000000000007</v>
      </c>
      <c r="K16" s="13">
        <v>0</v>
      </c>
      <c r="L16" s="13">
        <v>-5.1408000000000014</v>
      </c>
    </row>
    <row r="17" spans="1:12">
      <c r="A17" s="3">
        <v>16</v>
      </c>
      <c r="B17" s="4" t="s">
        <v>14</v>
      </c>
      <c r="C17" s="4" t="s">
        <v>18</v>
      </c>
      <c r="D17" s="1">
        <v>1.5</v>
      </c>
      <c r="E17" t="s">
        <v>45</v>
      </c>
      <c r="F17" s="2">
        <v>0.85489999999999999</v>
      </c>
      <c r="G17" s="2">
        <v>0.85289999999999999</v>
      </c>
      <c r="H17" s="2">
        <v>0</v>
      </c>
      <c r="I17" t="s">
        <v>46</v>
      </c>
      <c r="J17" s="2">
        <v>0.85289999999999999</v>
      </c>
      <c r="K17" s="13">
        <v>-20</v>
      </c>
      <c r="L17" s="13">
        <v>-440.64000000000044</v>
      </c>
    </row>
    <row r="18" spans="1:12">
      <c r="A18" s="3">
        <v>17</v>
      </c>
      <c r="B18" s="4" t="s">
        <v>14</v>
      </c>
      <c r="C18" s="4" t="s">
        <v>18</v>
      </c>
      <c r="D18" s="1">
        <v>2.5</v>
      </c>
      <c r="E18" t="s">
        <v>47</v>
      </c>
      <c r="F18" s="2">
        <v>0.84989999999999999</v>
      </c>
      <c r="G18" s="2">
        <v>0.85500000000000009</v>
      </c>
      <c r="H18" s="2">
        <v>0</v>
      </c>
      <c r="I18" t="s">
        <v>48</v>
      </c>
      <c r="J18" s="2">
        <v>0.85500000000000009</v>
      </c>
      <c r="K18" s="13">
        <v>51</v>
      </c>
      <c r="L18" s="14">
        <v>1871.9856000000384</v>
      </c>
    </row>
    <row r="19" spans="1:12">
      <c r="A19" s="3">
        <v>18</v>
      </c>
      <c r="B19" s="4" t="s">
        <v>14</v>
      </c>
      <c r="C19" s="4" t="s">
        <v>18</v>
      </c>
      <c r="D19" s="1">
        <v>0.8</v>
      </c>
      <c r="E19" t="s">
        <v>49</v>
      </c>
      <c r="F19" s="2">
        <v>0.86150000000000004</v>
      </c>
      <c r="G19" s="2">
        <v>0.86150000000000004</v>
      </c>
      <c r="H19" s="2">
        <v>0</v>
      </c>
      <c r="I19" t="s">
        <v>50</v>
      </c>
      <c r="J19" s="2">
        <v>0.86150000000000004</v>
      </c>
      <c r="K19" s="13">
        <v>0</v>
      </c>
      <c r="L19" s="13">
        <v>-0.47001600000000004</v>
      </c>
    </row>
    <row r="20" spans="1:12">
      <c r="A20" s="3">
        <v>19</v>
      </c>
      <c r="B20" s="4" t="s">
        <v>14</v>
      </c>
      <c r="C20" s="4" t="s">
        <v>15</v>
      </c>
      <c r="D20" s="1">
        <v>0.72</v>
      </c>
      <c r="E20" t="s">
        <v>51</v>
      </c>
      <c r="F20" s="2">
        <v>0.85560000000000003</v>
      </c>
      <c r="G20" s="2">
        <v>0.85340000000000005</v>
      </c>
      <c r="H20" s="2">
        <v>0</v>
      </c>
      <c r="I20" t="s">
        <v>52</v>
      </c>
      <c r="J20" s="2">
        <v>0.85340000000000005</v>
      </c>
      <c r="K20" s="13">
        <v>22</v>
      </c>
      <c r="L20" s="13">
        <v>222.08255999999787</v>
      </c>
    </row>
    <row r="21" spans="1:12">
      <c r="A21" s="3">
        <v>20</v>
      </c>
      <c r="B21" s="4" t="s">
        <v>14</v>
      </c>
      <c r="C21" s="4" t="s">
        <v>15</v>
      </c>
      <c r="D21" s="1">
        <v>3</v>
      </c>
      <c r="E21" t="s">
        <v>53</v>
      </c>
      <c r="F21" s="2">
        <v>0.85840000000000005</v>
      </c>
      <c r="G21" s="2">
        <v>0.85430000000000006</v>
      </c>
      <c r="H21" s="2">
        <v>0</v>
      </c>
      <c r="I21" t="s">
        <v>54</v>
      </c>
      <c r="J21" s="2">
        <v>0.85430000000000006</v>
      </c>
      <c r="K21" s="13">
        <v>41</v>
      </c>
      <c r="L21" s="14">
        <v>1795.6079999999968</v>
      </c>
    </row>
    <row r="22" spans="1:12">
      <c r="A22" s="3">
        <v>21</v>
      </c>
      <c r="B22" s="4" t="s">
        <v>14</v>
      </c>
      <c r="C22" s="4" t="s">
        <v>15</v>
      </c>
      <c r="D22" s="1">
        <v>2.5</v>
      </c>
      <c r="E22" t="s">
        <v>55</v>
      </c>
      <c r="F22" s="2">
        <v>0.84689999999999999</v>
      </c>
      <c r="G22" s="2">
        <v>0.84630000000000005</v>
      </c>
      <c r="H22" s="2">
        <v>0</v>
      </c>
      <c r="I22" t="s">
        <v>56</v>
      </c>
      <c r="J22" s="2">
        <v>0.84630000000000005</v>
      </c>
      <c r="K22" s="13">
        <v>6</v>
      </c>
      <c r="L22" s="13">
        <v>201.95999999997571</v>
      </c>
    </row>
    <row r="23" spans="1:12">
      <c r="A23" s="3">
        <v>22</v>
      </c>
      <c r="B23" s="4" t="s">
        <v>14</v>
      </c>
      <c r="C23" s="4" t="s">
        <v>18</v>
      </c>
      <c r="D23" s="1">
        <v>1.5</v>
      </c>
      <c r="E23" t="s">
        <v>57</v>
      </c>
      <c r="F23" s="2">
        <v>0.82920000000000005</v>
      </c>
      <c r="G23" s="2">
        <v>0.82920000000000005</v>
      </c>
      <c r="H23" s="2">
        <v>0</v>
      </c>
      <c r="I23" t="s">
        <v>58</v>
      </c>
      <c r="J23" s="2">
        <v>0.82920000000000005</v>
      </c>
      <c r="K23" s="13">
        <v>0</v>
      </c>
      <c r="L23" s="13">
        <v>2.9761349634727097E-17</v>
      </c>
    </row>
    <row r="24" spans="1:12">
      <c r="A24" s="3">
        <v>23</v>
      </c>
      <c r="B24" s="4" t="s">
        <v>14</v>
      </c>
      <c r="C24" s="4" t="s">
        <v>18</v>
      </c>
      <c r="D24" s="1">
        <v>1.8</v>
      </c>
      <c r="E24" t="s">
        <v>59</v>
      </c>
      <c r="F24" s="2">
        <v>0.83080000000000009</v>
      </c>
      <c r="G24" s="2">
        <v>0.82869999999999999</v>
      </c>
      <c r="H24" s="2">
        <v>0</v>
      </c>
      <c r="I24" t="s">
        <v>60</v>
      </c>
      <c r="J24" s="2">
        <v>0.82869999999999999</v>
      </c>
      <c r="K24" s="13">
        <v>-21</v>
      </c>
      <c r="L24" s="13">
        <v>-555.47078400002681</v>
      </c>
    </row>
    <row r="25" spans="1:12">
      <c r="A25" s="3">
        <v>24</v>
      </c>
      <c r="B25" s="4" t="s">
        <v>14</v>
      </c>
      <c r="C25" s="4" t="s">
        <v>18</v>
      </c>
      <c r="D25" s="1">
        <v>2.5</v>
      </c>
      <c r="E25" t="s">
        <v>61</v>
      </c>
      <c r="F25" s="2">
        <v>0.83000000000000007</v>
      </c>
      <c r="G25" s="2">
        <v>0.83230000000000004</v>
      </c>
      <c r="H25" s="2">
        <v>0</v>
      </c>
      <c r="I25" t="s">
        <v>62</v>
      </c>
      <c r="J25" s="2">
        <v>0.83230000000000004</v>
      </c>
      <c r="K25" s="13">
        <v>23</v>
      </c>
      <c r="L25" s="13">
        <v>844.19279999998855</v>
      </c>
    </row>
    <row r="27" spans="1:12">
      <c r="K27">
        <f>SUM(K3:K25)</f>
        <v>417</v>
      </c>
      <c r="L27" s="1">
        <f>SUM(L3:L25)</f>
        <v>10243.532703999943</v>
      </c>
    </row>
    <row r="28" spans="1:12" ht="14.25" thickBot="1"/>
    <row r="29" spans="1:12" ht="14.25" thickBot="1">
      <c r="E29" s="5" t="s">
        <v>63</v>
      </c>
      <c r="F29" s="6"/>
      <c r="G29" s="7"/>
      <c r="I29" t="s">
        <v>82</v>
      </c>
    </row>
    <row r="30" spans="1:12">
      <c r="E30" s="8" t="s">
        <v>64</v>
      </c>
      <c r="F30" s="9" t="s">
        <v>81</v>
      </c>
      <c r="G30" s="9"/>
      <c r="I30" t="s">
        <v>83</v>
      </c>
    </row>
    <row r="31" spans="1:12">
      <c r="E31" s="10" t="s">
        <v>65</v>
      </c>
      <c r="F31" s="9">
        <v>13</v>
      </c>
      <c r="G31" s="9"/>
      <c r="I31" t="s">
        <v>89</v>
      </c>
    </row>
    <row r="32" spans="1:12">
      <c r="E32" s="10" t="s">
        <v>66</v>
      </c>
      <c r="F32" s="9">
        <v>10</v>
      </c>
      <c r="G32" s="9"/>
    </row>
    <row r="33" spans="5:9">
      <c r="E33" s="10" t="s">
        <v>67</v>
      </c>
      <c r="F33" s="9">
        <v>23</v>
      </c>
      <c r="G33" s="9"/>
      <c r="I33" t="s">
        <v>84</v>
      </c>
    </row>
    <row r="34" spans="5:9">
      <c r="E34" s="10" t="s">
        <v>68</v>
      </c>
      <c r="F34" s="9">
        <v>12</v>
      </c>
      <c r="G34" s="9"/>
      <c r="I34" t="s">
        <v>85</v>
      </c>
    </row>
    <row r="35" spans="5:9">
      <c r="E35" s="10" t="s">
        <v>69</v>
      </c>
      <c r="F35" s="11">
        <v>5</v>
      </c>
      <c r="G35" s="11"/>
      <c r="I35" t="s">
        <v>87</v>
      </c>
    </row>
    <row r="36" spans="5:9">
      <c r="E36" s="10" t="s">
        <v>70</v>
      </c>
      <c r="F36" s="9">
        <v>6</v>
      </c>
      <c r="G36" s="9"/>
      <c r="I36" t="s">
        <v>88</v>
      </c>
    </row>
    <row r="37" spans="5:9">
      <c r="E37" s="10" t="s">
        <v>71</v>
      </c>
      <c r="F37" s="9"/>
      <c r="G37" s="9"/>
      <c r="I37" t="s">
        <v>86</v>
      </c>
    </row>
    <row r="38" spans="5:9">
      <c r="E38" s="10" t="s">
        <v>72</v>
      </c>
      <c r="F38" s="12">
        <f>SUM(L3,L5,L6,L7,L9,L13,L14,L18,L20,L21,L22,L25)</f>
        <v>12159.877823999965</v>
      </c>
      <c r="G38" s="12"/>
      <c r="I38" t="s">
        <v>90</v>
      </c>
    </row>
    <row r="39" spans="5:9">
      <c r="E39" s="10" t="s">
        <v>73</v>
      </c>
      <c r="F39" s="12">
        <f>SUM(L4,L12,L15,L17,L24)</f>
        <v>-1906.3252640000214</v>
      </c>
      <c r="G39" s="12"/>
      <c r="I39" t="s">
        <v>91</v>
      </c>
    </row>
    <row r="40" spans="5:9">
      <c r="E40" s="10" t="s">
        <v>74</v>
      </c>
      <c r="F40" s="12">
        <v>10243.530000000001</v>
      </c>
      <c r="G40" s="12"/>
      <c r="I40" t="s">
        <v>92</v>
      </c>
    </row>
    <row r="41" spans="5:9">
      <c r="E41" s="10" t="s">
        <v>75</v>
      </c>
      <c r="F41" s="12">
        <v>1013.32</v>
      </c>
      <c r="G41" s="12"/>
      <c r="I41" t="s">
        <v>93</v>
      </c>
    </row>
    <row r="42" spans="5:9">
      <c r="E42" s="10" t="s">
        <v>76</v>
      </c>
      <c r="F42" s="12">
        <v>-381.26</v>
      </c>
      <c r="G42" s="12"/>
      <c r="I42" t="s">
        <v>94</v>
      </c>
    </row>
    <row r="43" spans="5:9">
      <c r="E43" s="10" t="s">
        <v>77</v>
      </c>
      <c r="F43" s="11">
        <v>4</v>
      </c>
      <c r="G43" s="11"/>
    </row>
    <row r="44" spans="5:9">
      <c r="E44" s="10" t="s">
        <v>78</v>
      </c>
      <c r="F44" s="11">
        <v>2</v>
      </c>
      <c r="G44" s="11"/>
    </row>
    <row r="45" spans="5:9">
      <c r="E45" s="10" t="s">
        <v>79</v>
      </c>
      <c r="F45" s="12">
        <v>-19</v>
      </c>
      <c r="G45" s="12"/>
    </row>
    <row r="46" spans="5:9">
      <c r="E46" s="10" t="s">
        <v>80</v>
      </c>
      <c r="F46" s="12">
        <v>0.71</v>
      </c>
      <c r="G46" s="12"/>
    </row>
  </sheetData>
  <mergeCells count="17">
    <mergeCell ref="F42:G42"/>
    <mergeCell ref="F43:G43"/>
    <mergeCell ref="F44:G44"/>
    <mergeCell ref="F45:G45"/>
    <mergeCell ref="F46:G46"/>
    <mergeCell ref="F36:G36"/>
    <mergeCell ref="F37:G37"/>
    <mergeCell ref="F38:G38"/>
    <mergeCell ref="F39:G39"/>
    <mergeCell ref="F40:G40"/>
    <mergeCell ref="F41:G41"/>
    <mergeCell ref="F30:G30"/>
    <mergeCell ref="F31:G31"/>
    <mergeCell ref="F32:G32"/>
    <mergeCell ref="F33:G33"/>
    <mergeCell ref="F34:G34"/>
    <mergeCell ref="F35:G35"/>
  </mergeCells>
  <phoneticPr fontId="1"/>
  <pageMargins left="0.7" right="0.7" top="0.75" bottom="0.75" header="0.3" footer="0.3"/>
  <pageSetup paperSize="0" orientation="portrait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A290" sqref="A290"/>
    </sheetView>
  </sheetViews>
  <sheetFormatPr defaultRowHeight="13.5"/>
  <sheetData/>
  <phoneticPr fontId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検証データ</vt:lpstr>
      <vt:lpstr>画像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gullit0607@gmail.com</dc:creator>
  <cp:lastModifiedBy>gullit0607@gmail.com</cp:lastModifiedBy>
  <dcterms:created xsi:type="dcterms:W3CDTF">2015-08-15T13:37:25Z</dcterms:created>
  <dcterms:modified xsi:type="dcterms:W3CDTF">2015-08-15T13:54:48Z</dcterms:modified>
</cp:coreProperties>
</file>